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U:\Training Coordinators\Orders\Order Forms\"/>
    </mc:Choice>
  </mc:AlternateContent>
  <xr:revisionPtr revIDLastSave="0" documentId="8_{92A90A89-ED34-4418-ABBC-E3F5C229990C}" xr6:coauthVersionLast="47" xr6:coauthVersionMax="47" xr10:uidLastSave="{00000000-0000-0000-0000-000000000000}"/>
  <bookViews>
    <workbookView xWindow="28680" yWindow="-120" windowWidth="29040" windowHeight="15720" xr2:uid="{66B4E94C-5BC8-430E-88C9-A22FA6C6208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3" i="1" l="1"/>
  <c r="H45" i="1" l="1"/>
  <c r="H46" i="1"/>
  <c r="H47" i="1"/>
  <c r="H48" i="1"/>
  <c r="H49" i="1"/>
  <c r="H50" i="1"/>
  <c r="H51" i="1"/>
  <c r="H52" i="1"/>
  <c r="H54" i="1"/>
  <c r="H44" i="1"/>
  <c r="H41" i="1"/>
  <c r="H42" i="1"/>
  <c r="H40" i="1"/>
  <c r="H37" i="1"/>
  <c r="H38" i="1"/>
  <c r="H36" i="1"/>
  <c r="I60" i="1" l="1"/>
  <c r="H34" i="1"/>
  <c r="H33" i="1"/>
  <c r="H32" i="1"/>
  <c r="H31" i="1"/>
  <c r="H30" i="1"/>
  <c r="H29" i="1"/>
  <c r="I57" i="1" l="1"/>
  <c r="I58" i="1" s="1"/>
  <c r="I59" i="1" l="1"/>
  <c r="I61" i="1" s="1"/>
</calcChain>
</file>

<file path=xl/sharedStrings.xml><?xml version="1.0" encoding="utf-8"?>
<sst xmlns="http://schemas.openxmlformats.org/spreadsheetml/2006/main" count="93" uniqueCount="72">
  <si>
    <t>Authorized by:</t>
  </si>
  <si>
    <t>Payment Method:</t>
  </si>
  <si>
    <t>"x" the correct section.</t>
  </si>
  <si>
    <t>Full Name:</t>
  </si>
  <si>
    <t>Invoice</t>
  </si>
  <si>
    <t>Title:</t>
  </si>
  <si>
    <t>Date:</t>
  </si>
  <si>
    <t>Payment Enclosed</t>
  </si>
  <si>
    <t>Invoice/Ship to:</t>
  </si>
  <si>
    <t>Agency:</t>
  </si>
  <si>
    <t>Phone #:</t>
  </si>
  <si>
    <t>Address:</t>
  </si>
  <si>
    <t>Extension:</t>
  </si>
  <si>
    <t>City/Town:</t>
  </si>
  <si>
    <t>Postal Code:</t>
  </si>
  <si>
    <t>Item</t>
  </si>
  <si>
    <t>Quantity</t>
  </si>
  <si>
    <t>Price</t>
  </si>
  <si>
    <t>Subtotal</t>
  </si>
  <si>
    <t>Order Processing:</t>
  </si>
  <si>
    <t>Add 1-4 business days for courier service depending on location.</t>
  </si>
  <si>
    <t xml:space="preserve">PST (6%) </t>
  </si>
  <si>
    <t>GST (5%)</t>
  </si>
  <si>
    <t>Priority Shipping</t>
  </si>
  <si>
    <t>Total</t>
  </si>
  <si>
    <t>Actual shipping charges will be calculated by Allied and applied to your invoice; please call 306-522-1681 if you require the exact cost of shipping for this order.</t>
  </si>
  <si>
    <r>
      <rPr>
        <b/>
        <sz val="10"/>
        <color theme="1"/>
        <rFont val="Open Sans"/>
        <family val="2"/>
      </rPr>
      <t>Save your completed order, then email as an attachment to:</t>
    </r>
    <r>
      <rPr>
        <sz val="10"/>
        <color theme="1"/>
        <rFont val="Open Sans"/>
        <family val="2"/>
      </rPr>
      <t xml:space="preserve"> reception@alliedprinters.com</t>
    </r>
  </si>
  <si>
    <t>Billing Information:</t>
  </si>
  <si>
    <t>Street addess only for courier purposes; no P.O. Box #'s.</t>
  </si>
  <si>
    <t>P.O. (attached)</t>
  </si>
  <si>
    <r>
      <rPr>
        <b/>
        <u/>
        <sz val="10"/>
        <color theme="1"/>
        <rFont val="Open Sans"/>
        <family val="2"/>
      </rPr>
      <t>IMPORTANT NOTE:</t>
    </r>
    <r>
      <rPr>
        <b/>
        <sz val="10"/>
        <color theme="1"/>
        <rFont val="Open Sans"/>
        <family val="2"/>
      </rPr>
      <t xml:space="preserve"> this is an electronic order form - fill in yellow boxes</t>
    </r>
  </si>
  <si>
    <r>
      <t xml:space="preserve">· If payment is enclosed, make the cheque/money order payable to </t>
    </r>
    <r>
      <rPr>
        <b/>
        <sz val="9"/>
        <color theme="1"/>
        <rFont val="Open Sans"/>
        <family val="2"/>
      </rPr>
      <t xml:space="preserve">Allied Printers Ltd. - </t>
    </r>
    <r>
      <rPr>
        <b/>
        <sz val="9"/>
        <color rgb="FFFF0000"/>
        <rFont val="Open Sans"/>
        <family val="2"/>
      </rPr>
      <t>DO NOT send cash</t>
    </r>
  </si>
  <si>
    <r>
      <t xml:space="preserve">W </t>
    </r>
    <r>
      <rPr>
        <sz val="9"/>
        <rFont val="Open Sans"/>
        <family val="2"/>
      </rPr>
      <t>Participant Wallet Card</t>
    </r>
  </si>
  <si>
    <t>Table Tent Cards: 50/package</t>
  </si>
  <si>
    <t>Return Policy:</t>
  </si>
  <si>
    <t>· Subject to Allied Printers' approval</t>
  </si>
  <si>
    <t>· 50% restocking fees apply</t>
  </si>
  <si>
    <t>· Only current version of resources being returned will be considered</t>
  </si>
  <si>
    <t>· Every attempt is made to honor pricing noted; however, prices are subject to change without notice.</t>
  </si>
  <si>
    <t>· Once order form is complete, save and email/mail/fax to Allied Printers &amp; Promotions.</t>
  </si>
  <si>
    <t>· Applicable taxes will be included on the invoice sent by Allied Printers Ltd.</t>
  </si>
  <si>
    <r>
      <t xml:space="preserve">Disclaimer: </t>
    </r>
    <r>
      <rPr>
        <sz val="10"/>
        <color theme="1"/>
        <rFont val="Open Sans"/>
        <family val="2"/>
      </rPr>
      <t>Total price provided on this order form is an estimate. Please read the below disclaimers.</t>
    </r>
  </si>
  <si>
    <r>
      <t xml:space="preserve">W </t>
    </r>
    <r>
      <rPr>
        <sz val="9"/>
        <rFont val="Open Sans"/>
        <family val="2"/>
      </rPr>
      <t>Participant Workbook - Object Moving</t>
    </r>
  </si>
  <si>
    <r>
      <t xml:space="preserve">W </t>
    </r>
    <r>
      <rPr>
        <sz val="9"/>
        <rFont val="Open Sans"/>
        <family val="2"/>
      </rPr>
      <t>Participant Workbook - Object &amp; Client Moving</t>
    </r>
  </si>
  <si>
    <r>
      <t xml:space="preserve">W </t>
    </r>
    <r>
      <rPr>
        <sz val="9"/>
        <rFont val="Open Sans"/>
        <family val="2"/>
      </rPr>
      <t>Mobility Record Pad (</t>
    </r>
    <r>
      <rPr>
        <sz val="8"/>
        <rFont val="Open Sans"/>
        <family val="2"/>
      </rPr>
      <t>50 sheets/pad</t>
    </r>
    <r>
      <rPr>
        <sz val="9"/>
        <rFont val="Open Sans"/>
        <family val="2"/>
      </rPr>
      <t>)</t>
    </r>
  </si>
  <si>
    <r>
      <rPr>
        <sz val="9"/>
        <rFont val="Open Sans"/>
        <family val="2"/>
      </rPr>
      <t>Mobility Record Set (</t>
    </r>
    <r>
      <rPr>
        <sz val="8"/>
        <rFont val="Open Sans"/>
        <family val="2"/>
      </rPr>
      <t>Mobility Record Pad and Set of 8 Logos</t>
    </r>
    <r>
      <rPr>
        <sz val="9"/>
        <rFont val="Open Sans"/>
        <family val="2"/>
      </rPr>
      <t>)</t>
    </r>
  </si>
  <si>
    <r>
      <t xml:space="preserve">W </t>
    </r>
    <r>
      <rPr>
        <sz val="9"/>
        <rFont val="Open Sans"/>
        <family val="2"/>
      </rPr>
      <t>Mobility Check Sheet Pad (</t>
    </r>
    <r>
      <rPr>
        <sz val="8"/>
        <rFont val="Open Sans"/>
        <family val="2"/>
      </rPr>
      <t>50 sheets/pad</t>
    </r>
    <r>
      <rPr>
        <sz val="9"/>
        <rFont val="Open Sans"/>
        <family val="2"/>
      </rPr>
      <t>)</t>
    </r>
  </si>
  <si>
    <t>· Independent Mobility</t>
  </si>
  <si>
    <t>· Guided Mobility</t>
  </si>
  <si>
    <t>· Standing Transfer: one worker with belt</t>
  </si>
  <si>
    <t>· Standing Transfer: two workers with belt</t>
  </si>
  <si>
    <t>· Sit/Stand Lift</t>
  </si>
  <si>
    <t>· Total Lift</t>
  </si>
  <si>
    <t>· Reposition</t>
  </si>
  <si>
    <t>· Bed Rest</t>
  </si>
  <si>
    <t>Individual Logo Pads (50 sheets/pad; 4.25"x 5.5")</t>
  </si>
  <si>
    <t>Individual Sticker Logos (80/sheet; 1"x 1")</t>
  </si>
  <si>
    <r>
      <t>Standard Logos on a Ring - set of 8 (</t>
    </r>
    <r>
      <rPr>
        <sz val="8"/>
        <rFont val="Open Sans"/>
        <family val="2"/>
      </rPr>
      <t>laminated on 1" ring</t>
    </r>
    <r>
      <rPr>
        <sz val="9"/>
        <rFont val="Open Sans"/>
        <family val="2"/>
      </rPr>
      <t>)</t>
    </r>
  </si>
  <si>
    <t>In-transition Logos on a Ring - set of 7 (laminated on 1" ring)</t>
  </si>
  <si>
    <t>TLR Quick Reference Card (laminated; 4.25"x 5.5")</t>
  </si>
  <si>
    <r>
      <t>W</t>
    </r>
    <r>
      <rPr>
        <b/>
        <sz val="9"/>
        <color theme="1"/>
        <rFont val="Open Sans"/>
        <family val="2"/>
      </rPr>
      <t xml:space="preserve"> Individual Logo Pads (50 sheets/pad; 8.5"x 11")</t>
    </r>
  </si>
  <si>
    <t>TLR Logo Transfer Belt - 60" length</t>
  </si>
  <si>
    <t>TLR Logo Transfer Belt - 70" length</t>
  </si>
  <si>
    <t>· Employers must be licensed in TLR with SASWH prior to order being processed.</t>
  </si>
  <si>
    <r>
      <t xml:space="preserve">Items marked with a </t>
    </r>
    <r>
      <rPr>
        <b/>
        <sz val="9"/>
        <color rgb="FF4AB264"/>
        <rFont val="Open Sans"/>
        <family val="2"/>
      </rPr>
      <t>W</t>
    </r>
    <r>
      <rPr>
        <b/>
        <sz val="9"/>
        <rFont val="Open Sans"/>
        <family val="2"/>
      </rPr>
      <t xml:space="preserve"> are available on the SASWH  website TLR Trainer Portal as downloadable documents.</t>
    </r>
  </si>
  <si>
    <r>
      <t>Regular Service:</t>
    </r>
    <r>
      <rPr>
        <b/>
        <sz val="9"/>
        <color theme="0"/>
        <rFont val="Poppins"/>
      </rPr>
      <t xml:space="preserve"> up to 4 weeks</t>
    </r>
  </si>
  <si>
    <r>
      <t xml:space="preserve">Priority Service: </t>
    </r>
    <r>
      <rPr>
        <b/>
        <sz val="9"/>
        <color theme="0"/>
        <rFont val="Poppins"/>
      </rPr>
      <t>3-10 business days</t>
    </r>
  </si>
  <si>
    <t>Click here to select one from the drop down menu.</t>
  </si>
  <si>
    <t>Table Tent Cards: laminated, 20/package</t>
  </si>
  <si>
    <t>Complete if different than "Invoice/Ship to" details.</t>
  </si>
  <si>
    <r>
      <rPr>
        <b/>
        <sz val="9"/>
        <color rgb="FF4AB264"/>
        <rFont val="Open Sans"/>
        <family val="2"/>
      </rPr>
      <t>W</t>
    </r>
    <r>
      <rPr>
        <sz val="9"/>
        <rFont val="Open Sans"/>
        <family val="2"/>
      </rPr>
      <t xml:space="preserve"> Checkpoints of Safe Body Mechanics Poster (10/package)</t>
    </r>
  </si>
  <si>
    <r>
      <t xml:space="preserve">TLR® Trainer Material Order Form
</t>
    </r>
    <r>
      <rPr>
        <sz val="10"/>
        <color theme="1"/>
        <rFont val="Poppins ExtraBold"/>
      </rPr>
      <t>Effective July 1 - December 31,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</si>
</sst>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2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4"/>
      <color theme="1"/>
      <name val="Poppins ExtraBold"/>
    </font>
    <font>
      <sz val="10"/>
      <color theme="1"/>
      <name val="Montserrat"/>
    </font>
    <font>
      <sz val="10"/>
      <color theme="1"/>
      <name val="Open Sans"/>
      <family val="2"/>
    </font>
    <font>
      <b/>
      <sz val="10"/>
      <color theme="0"/>
      <name val="Montserrat"/>
    </font>
    <font>
      <sz val="9"/>
      <color theme="1"/>
      <name val="Open Sans"/>
      <family val="2"/>
    </font>
    <font>
      <b/>
      <sz val="10"/>
      <color theme="1"/>
      <name val="Open Sans"/>
      <family val="2"/>
    </font>
    <font>
      <sz val="10"/>
      <color theme="1"/>
      <name val="Poppins ExtraBold"/>
    </font>
    <font>
      <b/>
      <sz val="9"/>
      <name val="Open Sans"/>
      <family val="2"/>
    </font>
    <font>
      <b/>
      <sz val="9"/>
      <color rgb="FF4AB264"/>
      <name val="Open Sans"/>
      <family val="2"/>
    </font>
    <font>
      <b/>
      <u/>
      <sz val="10"/>
      <color theme="1"/>
      <name val="Open Sans"/>
      <family val="2"/>
    </font>
    <font>
      <b/>
      <sz val="9"/>
      <color theme="1"/>
      <name val="Open Sans"/>
      <family val="2"/>
    </font>
    <font>
      <b/>
      <sz val="9"/>
      <color rgb="FFFF0000"/>
      <name val="Open Sans"/>
      <family val="2"/>
    </font>
    <font>
      <sz val="9"/>
      <name val="Open Sans"/>
      <family val="2"/>
    </font>
    <font>
      <sz val="8"/>
      <name val="Open Sans"/>
      <family val="2"/>
    </font>
    <font>
      <sz val="10"/>
      <name val="Open Sans"/>
      <family val="2"/>
    </font>
    <font>
      <sz val="11"/>
      <name val="Open Sans"/>
      <family val="2"/>
    </font>
    <font>
      <sz val="10"/>
      <color theme="1"/>
      <name val="Poppins"/>
    </font>
    <font>
      <i/>
      <sz val="9"/>
      <name val="Open Sans"/>
      <family val="2"/>
    </font>
    <font>
      <b/>
      <sz val="10"/>
      <color theme="0"/>
      <name val="Poppins"/>
    </font>
    <font>
      <b/>
      <sz val="9"/>
      <color theme="0"/>
      <name val="Poppins"/>
    </font>
    <font>
      <b/>
      <sz val="10"/>
      <color theme="1"/>
      <name val="Poppins"/>
    </font>
  </fonts>
  <fills count="6">
    <fill>
      <patternFill patternType="none"/>
    </fill>
    <fill>
      <patternFill patternType="gray125"/>
    </fill>
    <fill>
      <patternFill patternType="solid">
        <fgColor rgb="FF1F605C"/>
        <bgColor indexed="64"/>
      </patternFill>
    </fill>
    <fill>
      <patternFill patternType="mediumGray">
        <bgColor theme="0" tint="-4.9989318521683403E-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EEBD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medium">
        <color auto="1"/>
      </top>
      <bottom style="hair">
        <color auto="1"/>
      </bottom>
      <diagonal/>
    </border>
    <border>
      <left/>
      <right style="hair">
        <color auto="1"/>
      </right>
      <top style="medium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5">
    <xf numFmtId="0" fontId="0" fillId="0" borderId="0" xfId="0"/>
    <xf numFmtId="44" fontId="5" fillId="0" borderId="0" xfId="1" applyFont="1" applyProtection="1"/>
    <xf numFmtId="0" fontId="17" fillId="5" borderId="5" xfId="0" applyFont="1" applyFill="1" applyBorder="1" applyAlignment="1" applyProtection="1">
      <alignment horizontal="center"/>
      <protection locked="0"/>
    </xf>
    <xf numFmtId="0" fontId="17" fillId="5" borderId="8" xfId="0" applyFont="1" applyFill="1" applyBorder="1" applyAlignment="1" applyProtection="1">
      <alignment horizontal="center"/>
      <protection locked="0"/>
    </xf>
    <xf numFmtId="0" fontId="17" fillId="5" borderId="13" xfId="0" applyFont="1" applyFill="1" applyBorder="1" applyAlignment="1" applyProtection="1">
      <alignment horizontal="center"/>
      <protection locked="0"/>
    </xf>
    <xf numFmtId="0" fontId="15" fillId="5" borderId="9" xfId="0" applyFont="1" applyFill="1" applyBorder="1" applyAlignment="1" applyProtection="1">
      <alignment horizontal="center" vertical="center"/>
      <protection locked="0"/>
    </xf>
    <xf numFmtId="0" fontId="16" fillId="5" borderId="9" xfId="0" applyFont="1" applyFill="1" applyBorder="1" applyAlignment="1" applyProtection="1">
      <alignment horizontal="center" vertical="center"/>
      <protection locked="0"/>
    </xf>
    <xf numFmtId="0" fontId="16" fillId="5" borderId="14" xfId="0" applyFont="1" applyFill="1" applyBorder="1" applyAlignment="1" applyProtection="1">
      <alignment horizontal="center" vertical="center"/>
      <protection locked="0"/>
    </xf>
    <xf numFmtId="0" fontId="18" fillId="5" borderId="8" xfId="0" applyFont="1" applyFill="1" applyBorder="1" applyAlignment="1" applyProtection="1">
      <alignment horizontal="center"/>
      <protection locked="0"/>
    </xf>
    <xf numFmtId="0" fontId="18" fillId="5" borderId="13" xfId="0" applyFont="1" applyFill="1" applyBorder="1" applyAlignment="1" applyProtection="1">
      <alignment horizontal="center"/>
      <protection locked="0"/>
    </xf>
    <xf numFmtId="0" fontId="16" fillId="5" borderId="37" xfId="0" applyFont="1" applyFill="1" applyBorder="1" applyAlignment="1" applyProtection="1">
      <alignment horizontal="center" vertical="center"/>
      <protection locked="0"/>
    </xf>
    <xf numFmtId="0" fontId="16" fillId="5" borderId="40" xfId="0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top"/>
    </xf>
    <xf numFmtId="0" fontId="8" fillId="0" borderId="0" xfId="0" applyFont="1"/>
    <xf numFmtId="0" fontId="7" fillId="0" borderId="0" xfId="0" applyFont="1"/>
    <xf numFmtId="0" fontId="19" fillId="0" borderId="1" xfId="0" applyFont="1" applyBorder="1" applyAlignment="1">
      <alignment vertical="center"/>
    </xf>
    <xf numFmtId="0" fontId="0" fillId="0" borderId="1" xfId="0" applyBorder="1"/>
    <xf numFmtId="0" fontId="5" fillId="0" borderId="1" xfId="0" applyFont="1" applyBorder="1" applyAlignment="1">
      <alignment vertical="center"/>
    </xf>
    <xf numFmtId="0" fontId="4" fillId="0" borderId="1" xfId="0" applyFont="1" applyBorder="1"/>
    <xf numFmtId="0" fontId="21" fillId="2" borderId="2" xfId="0" applyFont="1" applyFill="1" applyBorder="1" applyAlignment="1">
      <alignment vertical="top"/>
    </xf>
    <xf numFmtId="0" fontId="21" fillId="2" borderId="3" xfId="0" applyFont="1" applyFill="1" applyBorder="1" applyAlignment="1">
      <alignment vertical="top"/>
    </xf>
    <xf numFmtId="0" fontId="21" fillId="2" borderId="8" xfId="0" applyFont="1" applyFill="1" applyBorder="1" applyAlignment="1">
      <alignment vertical="top"/>
    </xf>
    <xf numFmtId="0" fontId="21" fillId="2" borderId="9" xfId="0" applyFont="1" applyFill="1" applyBorder="1" applyAlignment="1">
      <alignment vertical="top"/>
    </xf>
    <xf numFmtId="0" fontId="21" fillId="2" borderId="13" xfId="0" applyFont="1" applyFill="1" applyBorder="1" applyAlignment="1">
      <alignment vertical="top"/>
    </xf>
    <xf numFmtId="0" fontId="21" fillId="2" borderId="14" xfId="0" applyFont="1" applyFill="1" applyBorder="1" applyAlignment="1">
      <alignment vertical="top"/>
    </xf>
    <xf numFmtId="0" fontId="2" fillId="0" borderId="0" xfId="0" applyFont="1"/>
    <xf numFmtId="0" fontId="5" fillId="0" borderId="1" xfId="0" applyFont="1" applyBorder="1"/>
    <xf numFmtId="0" fontId="6" fillId="0" borderId="0" xfId="0" applyFont="1" applyAlignment="1">
      <alignment vertical="center"/>
    </xf>
    <xf numFmtId="0" fontId="5" fillId="0" borderId="0" xfId="0" applyFont="1"/>
    <xf numFmtId="0" fontId="10" fillId="0" borderId="32" xfId="0" applyFont="1" applyBorder="1" applyAlignment="1">
      <alignment vertical="center"/>
    </xf>
    <xf numFmtId="0" fontId="5" fillId="0" borderId="32" xfId="0" applyFont="1" applyBorder="1"/>
    <xf numFmtId="0" fontId="5" fillId="0" borderId="33" xfId="0" applyFont="1" applyBorder="1"/>
    <xf numFmtId="0" fontId="6" fillId="0" borderId="34" xfId="0" applyFont="1" applyBorder="1" applyAlignment="1">
      <alignment vertical="center"/>
    </xf>
    <xf numFmtId="0" fontId="5" fillId="0" borderId="34" xfId="0" applyFont="1" applyBorder="1"/>
    <xf numFmtId="0" fontId="5" fillId="0" borderId="35" xfId="0" applyFont="1" applyBorder="1"/>
    <xf numFmtId="0" fontId="21" fillId="2" borderId="21" xfId="0" applyFont="1" applyFill="1" applyBorder="1" applyAlignment="1">
      <alignment horizontal="center" vertical="top"/>
    </xf>
    <xf numFmtId="0" fontId="0" fillId="3" borderId="0" xfId="0" applyFill="1"/>
    <xf numFmtId="0" fontId="19" fillId="0" borderId="0" xfId="0" applyFont="1" applyAlignment="1">
      <alignment vertical="center"/>
    </xf>
    <xf numFmtId="44" fontId="5" fillId="0" borderId="0" xfId="0" applyNumberFormat="1" applyFont="1"/>
    <xf numFmtId="44" fontId="0" fillId="0" borderId="0" xfId="0" applyNumberFormat="1"/>
    <xf numFmtId="0" fontId="23" fillId="0" borderId="24" xfId="0" applyFont="1" applyBorder="1" applyAlignment="1">
      <alignment vertical="center"/>
    </xf>
    <xf numFmtId="0" fontId="0" fillId="0" borderId="24" xfId="0" applyBorder="1"/>
    <xf numFmtId="44" fontId="5" fillId="0" borderId="24" xfId="0" applyNumberFormat="1" applyFont="1" applyBorder="1"/>
    <xf numFmtId="44" fontId="7" fillId="0" borderId="10" xfId="1" applyFont="1" applyBorder="1" applyAlignment="1" applyProtection="1">
      <alignment horizontal="left" vertical="center"/>
    </xf>
    <xf numFmtId="44" fontId="7" fillId="0" borderId="18" xfId="1" applyFont="1" applyBorder="1" applyAlignment="1" applyProtection="1">
      <alignment horizontal="left" vertical="center"/>
    </xf>
    <xf numFmtId="0" fontId="15" fillId="0" borderId="28" xfId="0" applyFont="1" applyBorder="1" applyAlignment="1" applyProtection="1">
      <alignment vertical="center"/>
      <protection locked="0"/>
    </xf>
    <xf numFmtId="0" fontId="7" fillId="0" borderId="29" xfId="0" applyFont="1" applyBorder="1" applyAlignment="1" applyProtection="1">
      <alignment vertical="center"/>
      <protection locked="0"/>
    </xf>
    <xf numFmtId="0" fontId="7" fillId="0" borderId="18" xfId="0" applyFont="1" applyBorder="1" applyAlignment="1" applyProtection="1">
      <alignment vertical="center"/>
      <protection locked="0"/>
    </xf>
    <xf numFmtId="44" fontId="7" fillId="0" borderId="10" xfId="0" applyNumberFormat="1" applyFont="1" applyBorder="1" applyAlignment="1">
      <alignment vertical="center"/>
    </xf>
    <xf numFmtId="44" fontId="7" fillId="0" borderId="11" xfId="0" applyNumberFormat="1" applyFont="1" applyBorder="1" applyAlignment="1">
      <alignment vertical="center"/>
    </xf>
    <xf numFmtId="0" fontId="15" fillId="0" borderId="28" xfId="0" applyFont="1" applyBorder="1" applyAlignment="1">
      <alignment vertical="center"/>
    </xf>
    <xf numFmtId="0" fontId="15" fillId="0" borderId="29" xfId="0" applyFont="1" applyBorder="1" applyAlignment="1">
      <alignment vertical="center"/>
    </xf>
    <xf numFmtId="0" fontId="15" fillId="0" borderId="18" xfId="0" applyFont="1" applyBorder="1" applyAlignment="1">
      <alignment vertical="center"/>
    </xf>
    <xf numFmtId="0" fontId="17" fillId="5" borderId="9" xfId="0" applyFont="1" applyFill="1" applyBorder="1" applyProtection="1">
      <protection locked="0"/>
    </xf>
    <xf numFmtId="0" fontId="17" fillId="5" borderId="12" xfId="0" applyFont="1" applyFill="1" applyBorder="1" applyProtection="1">
      <protection locked="0"/>
    </xf>
    <xf numFmtId="0" fontId="17" fillId="5" borderId="14" xfId="0" applyFont="1" applyFill="1" applyBorder="1" applyProtection="1">
      <protection locked="0"/>
    </xf>
    <xf numFmtId="0" fontId="17" fillId="5" borderId="15" xfId="0" applyFont="1" applyFill="1" applyBorder="1" applyProtection="1">
      <protection locked="0"/>
    </xf>
    <xf numFmtId="44" fontId="13" fillId="0" borderId="28" xfId="0" applyNumberFormat="1" applyFont="1" applyBorder="1" applyAlignment="1">
      <alignment horizontal="left" vertical="center"/>
    </xf>
    <xf numFmtId="44" fontId="7" fillId="0" borderId="29" xfId="0" applyNumberFormat="1" applyFont="1" applyBorder="1" applyAlignment="1">
      <alignment horizontal="left" vertical="center"/>
    </xf>
    <xf numFmtId="44" fontId="7" fillId="0" borderId="11" xfId="0" applyNumberFormat="1" applyFont="1" applyBorder="1" applyAlignment="1">
      <alignment horizontal="left" vertical="center"/>
    </xf>
    <xf numFmtId="0" fontId="11" fillId="0" borderId="28" xfId="0" applyFont="1" applyBorder="1" applyAlignment="1">
      <alignment vertical="center"/>
    </xf>
    <xf numFmtId="0" fontId="7" fillId="0" borderId="29" xfId="0" applyFont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21" fillId="2" borderId="21" xfId="0" applyFont="1" applyFill="1" applyBorder="1" applyAlignment="1">
      <alignment horizontal="center" vertical="top"/>
    </xf>
    <xf numFmtId="0" fontId="21" fillId="2" borderId="22" xfId="0" applyFont="1" applyFill="1" applyBorder="1" applyAlignment="1">
      <alignment horizontal="center" vertical="top"/>
    </xf>
    <xf numFmtId="0" fontId="21" fillId="2" borderId="23" xfId="0" applyFont="1" applyFill="1" applyBorder="1" applyAlignment="1">
      <alignment horizontal="center" vertical="top"/>
    </xf>
    <xf numFmtId="44" fontId="7" fillId="0" borderId="41" xfId="0" applyNumberFormat="1" applyFont="1" applyBorder="1" applyAlignment="1">
      <alignment vertical="center"/>
    </xf>
    <xf numFmtId="44" fontId="7" fillId="0" borderId="42" xfId="0" applyNumberFormat="1" applyFont="1" applyBorder="1" applyAlignment="1">
      <alignment vertical="center"/>
    </xf>
    <xf numFmtId="0" fontId="11" fillId="0" borderId="29" xfId="0" applyFont="1" applyBorder="1" applyAlignment="1">
      <alignment vertical="center"/>
    </xf>
    <xf numFmtId="0" fontId="11" fillId="0" borderId="11" xfId="0" applyFont="1" applyBorder="1" applyAlignment="1">
      <alignment vertical="center"/>
    </xf>
    <xf numFmtId="0" fontId="10" fillId="0" borderId="28" xfId="0" applyFont="1" applyBorder="1" applyAlignment="1">
      <alignment vertical="center"/>
    </xf>
    <xf numFmtId="0" fontId="15" fillId="0" borderId="11" xfId="0" applyFont="1" applyBorder="1" applyAlignment="1">
      <alignment vertical="center"/>
    </xf>
    <xf numFmtId="0" fontId="20" fillId="0" borderId="29" xfId="0" applyFont="1" applyBorder="1" applyAlignment="1">
      <alignment vertical="center"/>
    </xf>
    <xf numFmtId="0" fontId="20" fillId="0" borderId="18" xfId="0" applyFont="1" applyBorder="1" applyAlignment="1">
      <alignment vertical="center"/>
    </xf>
    <xf numFmtId="0" fontId="17" fillId="5" borderId="16" xfId="0" applyFont="1" applyFill="1" applyBorder="1" applyProtection="1">
      <protection locked="0"/>
    </xf>
    <xf numFmtId="0" fontId="17" fillId="5" borderId="17" xfId="0" applyFont="1" applyFill="1" applyBorder="1" applyProtection="1">
      <protection locked="0"/>
    </xf>
    <xf numFmtId="0" fontId="17" fillId="5" borderId="3" xfId="0" applyFont="1" applyFill="1" applyBorder="1" applyProtection="1">
      <protection locked="0"/>
    </xf>
    <xf numFmtId="0" fontId="17" fillId="5" borderId="4" xfId="0" applyFont="1" applyFill="1" applyBorder="1" applyProtection="1">
      <protection locked="0"/>
    </xf>
    <xf numFmtId="0" fontId="17" fillId="5" borderId="10" xfId="0" applyFont="1" applyFill="1" applyBorder="1" applyProtection="1">
      <protection locked="0"/>
    </xf>
    <xf numFmtId="0" fontId="17" fillId="5" borderId="18" xfId="0" applyFont="1" applyFill="1" applyBorder="1" applyProtection="1">
      <protection locked="0"/>
    </xf>
    <xf numFmtId="0" fontId="5" fillId="0" borderId="1" xfId="0" applyFont="1" applyBorder="1" applyAlignment="1">
      <alignment vertical="center"/>
    </xf>
    <xf numFmtId="0" fontId="5" fillId="4" borderId="2" xfId="0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left" vertical="center" wrapText="1"/>
    </xf>
    <xf numFmtId="0" fontId="5" fillId="4" borderId="4" xfId="0" applyFont="1" applyFill="1" applyBorder="1" applyAlignment="1">
      <alignment horizontal="left" vertical="center" wrapText="1"/>
    </xf>
    <xf numFmtId="0" fontId="5" fillId="4" borderId="8" xfId="0" applyFont="1" applyFill="1" applyBorder="1" applyAlignment="1">
      <alignment horizontal="left" vertical="center" wrapText="1"/>
    </xf>
    <xf numFmtId="0" fontId="5" fillId="4" borderId="9" xfId="0" applyFont="1" applyFill="1" applyBorder="1" applyAlignment="1">
      <alignment horizontal="left" vertical="center" wrapText="1"/>
    </xf>
    <xf numFmtId="0" fontId="5" fillId="4" borderId="12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left" wrapText="1"/>
    </xf>
    <xf numFmtId="44" fontId="7" fillId="0" borderId="38" xfId="1" applyFont="1" applyBorder="1" applyAlignment="1" applyProtection="1">
      <alignment horizontal="left" vertical="center"/>
    </xf>
    <xf numFmtId="44" fontId="7" fillId="0" borderId="36" xfId="1" applyFont="1" applyBorder="1" applyAlignment="1" applyProtection="1">
      <alignment horizontal="left" vertical="center"/>
    </xf>
    <xf numFmtId="44" fontId="7" fillId="0" borderId="19" xfId="1" applyFont="1" applyBorder="1" applyAlignment="1" applyProtection="1">
      <alignment horizontal="left" vertical="center"/>
    </xf>
    <xf numFmtId="44" fontId="7" fillId="0" borderId="20" xfId="1" applyFont="1" applyBorder="1" applyAlignment="1" applyProtection="1">
      <alignment horizontal="left" vertical="center"/>
    </xf>
    <xf numFmtId="44" fontId="7" fillId="0" borderId="19" xfId="0" applyNumberFormat="1" applyFont="1" applyBorder="1" applyAlignment="1">
      <alignment vertical="center"/>
    </xf>
    <xf numFmtId="44" fontId="7" fillId="0" borderId="43" xfId="0" applyNumberFormat="1" applyFont="1" applyBorder="1" applyAlignment="1">
      <alignment vertical="center"/>
    </xf>
    <xf numFmtId="0" fontId="7" fillId="0" borderId="30" xfId="0" applyFont="1" applyBorder="1" applyAlignment="1">
      <alignment vertical="center"/>
    </xf>
    <xf numFmtId="0" fontId="7" fillId="0" borderId="31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21" fillId="2" borderId="2" xfId="0" applyFont="1" applyFill="1" applyBorder="1" applyAlignment="1">
      <alignment vertical="top"/>
    </xf>
    <xf numFmtId="0" fontId="21" fillId="2" borderId="3" xfId="0" applyFont="1" applyFill="1" applyBorder="1" applyAlignment="1">
      <alignment vertical="top"/>
    </xf>
    <xf numFmtId="0" fontId="21" fillId="2" borderId="6" xfId="0" applyFont="1" applyFill="1" applyBorder="1" applyAlignment="1">
      <alignment vertical="top"/>
    </xf>
    <xf numFmtId="0" fontId="21" fillId="2" borderId="7" xfId="0" applyFont="1" applyFill="1" applyBorder="1" applyAlignment="1">
      <alignment vertical="top"/>
    </xf>
    <xf numFmtId="0" fontId="21" fillId="2" borderId="8" xfId="0" applyFont="1" applyFill="1" applyBorder="1" applyAlignment="1">
      <alignment vertical="top"/>
    </xf>
    <xf numFmtId="0" fontId="21" fillId="2" borderId="9" xfId="0" applyFont="1" applyFill="1" applyBorder="1" applyAlignment="1">
      <alignment vertical="top"/>
    </xf>
    <xf numFmtId="0" fontId="17" fillId="5" borderId="11" xfId="0" applyFont="1" applyFill="1" applyBorder="1" applyProtection="1">
      <protection locked="0"/>
    </xf>
    <xf numFmtId="0" fontId="21" fillId="2" borderId="13" xfId="0" applyFont="1" applyFill="1" applyBorder="1" applyAlignment="1">
      <alignment vertical="top"/>
    </xf>
    <xf numFmtId="0" fontId="21" fillId="2" borderId="14" xfId="0" applyFont="1" applyFill="1" applyBorder="1" applyAlignment="1">
      <alignment vertical="top"/>
    </xf>
    <xf numFmtId="49" fontId="17" fillId="5" borderId="14" xfId="0" applyNumberFormat="1" applyFont="1" applyFill="1" applyBorder="1" applyAlignment="1" applyProtection="1">
      <alignment horizontal="left"/>
      <protection locked="0"/>
    </xf>
    <xf numFmtId="49" fontId="17" fillId="5" borderId="15" xfId="0" applyNumberFormat="1" applyFont="1" applyFill="1" applyBorder="1" applyAlignment="1" applyProtection="1">
      <alignment horizontal="left"/>
      <protection locked="0"/>
    </xf>
    <xf numFmtId="0" fontId="21" fillId="2" borderId="15" xfId="0" applyFont="1" applyFill="1" applyBorder="1" applyAlignment="1">
      <alignment vertical="top"/>
    </xf>
    <xf numFmtId="0" fontId="21" fillId="2" borderId="12" xfId="0" applyFont="1" applyFill="1" applyBorder="1" applyAlignment="1">
      <alignment vertical="top"/>
    </xf>
    <xf numFmtId="0" fontId="21" fillId="2" borderId="10" xfId="0" applyFont="1" applyFill="1" applyBorder="1" applyAlignment="1">
      <alignment vertical="center"/>
    </xf>
    <xf numFmtId="0" fontId="21" fillId="2" borderId="29" xfId="0" applyFont="1" applyFill="1" applyBorder="1" applyAlignment="1">
      <alignment vertical="center"/>
    </xf>
    <xf numFmtId="0" fontId="21" fillId="2" borderId="11" xfId="0" applyFont="1" applyFill="1" applyBorder="1" applyAlignment="1">
      <alignment vertical="center"/>
    </xf>
    <xf numFmtId="0" fontId="21" fillId="2" borderId="19" xfId="0" applyFont="1" applyFill="1" applyBorder="1" applyAlignment="1">
      <alignment vertical="center"/>
    </xf>
    <xf numFmtId="0" fontId="21" fillId="2" borderId="31" xfId="0" applyFont="1" applyFill="1" applyBorder="1" applyAlignment="1">
      <alignment vertical="center"/>
    </xf>
    <xf numFmtId="0" fontId="21" fillId="2" borderId="43" xfId="0" applyFont="1" applyFill="1" applyBorder="1" applyAlignment="1">
      <alignment vertical="center"/>
    </xf>
    <xf numFmtId="0" fontId="17" fillId="5" borderId="19" xfId="0" applyFont="1" applyFill="1" applyBorder="1" applyProtection="1">
      <protection locked="0"/>
    </xf>
    <xf numFmtId="0" fontId="17" fillId="5" borderId="20" xfId="0" applyFont="1" applyFill="1" applyBorder="1" applyProtection="1">
      <protection locked="0"/>
    </xf>
    <xf numFmtId="44" fontId="7" fillId="0" borderId="41" xfId="1" applyFont="1" applyBorder="1" applyAlignment="1" applyProtection="1">
      <alignment horizontal="left" vertical="center"/>
    </xf>
    <xf numFmtId="44" fontId="7" fillId="0" borderId="39" xfId="1" applyFont="1" applyBorder="1" applyAlignment="1" applyProtection="1">
      <alignment horizontal="left" vertical="center"/>
    </xf>
    <xf numFmtId="0" fontId="21" fillId="2" borderId="25" xfId="0" applyFont="1" applyFill="1" applyBorder="1" applyAlignment="1">
      <alignment horizontal="center" vertical="top"/>
    </xf>
    <xf numFmtId="0" fontId="21" fillId="2" borderId="26" xfId="0" applyFont="1" applyFill="1" applyBorder="1" applyAlignment="1">
      <alignment horizontal="center" vertical="top"/>
    </xf>
    <xf numFmtId="0" fontId="21" fillId="2" borderId="27" xfId="0" applyFont="1" applyFill="1" applyBorder="1" applyAlignment="1">
      <alignment horizontal="center" vertical="top"/>
    </xf>
  </cellXfs>
  <cellStyles count="2">
    <cellStyle name="Currency" xfId="1" builtinId="4"/>
    <cellStyle name="Normal" xfId="0" builtinId="0"/>
  </cellStyles>
  <dxfs count="3">
    <dxf>
      <fill>
        <patternFill>
          <bgColor rgb="FFFFEEBD"/>
        </patternFill>
      </fill>
    </dxf>
    <dxf>
      <fill>
        <patternFill>
          <bgColor rgb="FFFFEEBD"/>
        </patternFill>
      </fill>
    </dxf>
    <dxf>
      <fill>
        <patternFill>
          <bgColor rgb="FFFFEEBD"/>
        </patternFill>
      </fill>
    </dxf>
  </dxfs>
  <tableStyles count="0" defaultTableStyle="TableStyleMedium2" defaultPivotStyle="PivotStyleLight16"/>
  <colors>
    <mruColors>
      <color rgb="FF4AB264"/>
      <color rgb="FFFFEEBD"/>
      <color rgb="FFFFDD8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1101090</xdr:colOff>
      <xdr:row>3</xdr:row>
      <xdr:rowOff>18360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DA6F9AF-ABCF-43D4-AE2C-D0C7F87EBC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293620" cy="570810"/>
        </a:xfrm>
        <a:prstGeom prst="rect">
          <a:avLst/>
        </a:prstGeom>
      </xdr:spPr>
    </xdr:pic>
    <xdr:clientData/>
  </xdr:twoCellAnchor>
  <xdr:twoCellAnchor editAs="oneCell">
    <xdr:from>
      <xdr:col>3</xdr:col>
      <xdr:colOff>1322069</xdr:colOff>
      <xdr:row>0</xdr:row>
      <xdr:rowOff>5717</xdr:rowOff>
    </xdr:from>
    <xdr:to>
      <xdr:col>3</xdr:col>
      <xdr:colOff>2114725</xdr:colOff>
      <xdr:row>3</xdr:row>
      <xdr:rowOff>20955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BF21E37-9FE9-73CC-8A57-ED35AA41FE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31744" y="5717"/>
          <a:ext cx="781226" cy="5638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52564-8052-45B8-BE61-5BF8FFFBD43A}">
  <dimension ref="A1:N76"/>
  <sheetViews>
    <sheetView tabSelected="1" topLeftCell="B1" workbookViewId="0">
      <selection activeCell="M9" sqref="M9"/>
    </sheetView>
  </sheetViews>
  <sheetFormatPr defaultRowHeight="14.5" x14ac:dyDescent="0.35"/>
  <cols>
    <col min="1" max="1" width="8.81640625" hidden="1" customWidth="1"/>
    <col min="2" max="2" width="16.7265625" customWidth="1"/>
    <col min="3" max="3" width="0.7265625" customWidth="1"/>
    <col min="4" max="4" width="33.7265625" customWidth="1"/>
    <col min="5" max="5" width="13.1796875" customWidth="1"/>
    <col min="6" max="6" width="1.26953125" customWidth="1"/>
    <col min="7" max="7" width="17.26953125" customWidth="1"/>
    <col min="8" max="8" width="8.54296875" customWidth="1"/>
    <col min="9" max="9" width="10.453125" customWidth="1"/>
    <col min="14" max="14" width="43.26953125" hidden="1" customWidth="1"/>
  </cols>
  <sheetData>
    <row r="1" spans="2:9" x14ac:dyDescent="0.35">
      <c r="E1" s="97" t="s">
        <v>71</v>
      </c>
      <c r="F1" s="98"/>
      <c r="G1" s="98"/>
      <c r="H1" s="98"/>
      <c r="I1" s="98"/>
    </row>
    <row r="2" spans="2:9" x14ac:dyDescent="0.35">
      <c r="E2" s="98"/>
      <c r="F2" s="98"/>
      <c r="G2" s="98"/>
      <c r="H2" s="98"/>
      <c r="I2" s="98"/>
    </row>
    <row r="3" spans="2:9" x14ac:dyDescent="0.35">
      <c r="E3" s="98"/>
      <c r="F3" s="98"/>
      <c r="G3" s="98"/>
      <c r="H3" s="98"/>
      <c r="I3" s="98"/>
    </row>
    <row r="4" spans="2:9" ht="14.5" customHeight="1" x14ac:dyDescent="0.35">
      <c r="E4" s="12"/>
      <c r="F4" s="12"/>
      <c r="G4" s="12"/>
      <c r="H4" s="12"/>
      <c r="I4" s="12"/>
    </row>
    <row r="5" spans="2:9" ht="14.5" customHeight="1" x14ac:dyDescent="0.4">
      <c r="B5" s="13" t="s">
        <v>30</v>
      </c>
      <c r="E5" s="12"/>
      <c r="F5" s="12"/>
      <c r="G5" s="12"/>
      <c r="H5" s="12"/>
      <c r="I5" s="12"/>
    </row>
    <row r="6" spans="2:9" ht="14.5" customHeight="1" x14ac:dyDescent="0.35">
      <c r="B6" s="14" t="s">
        <v>63</v>
      </c>
      <c r="E6" s="12"/>
      <c r="F6" s="12"/>
      <c r="G6" s="12"/>
      <c r="H6" s="12"/>
      <c r="I6" s="12"/>
    </row>
    <row r="7" spans="2:9" ht="14.5" customHeight="1" x14ac:dyDescent="0.35">
      <c r="B7" s="14" t="s">
        <v>39</v>
      </c>
      <c r="E7" s="12"/>
      <c r="F7" s="12"/>
      <c r="G7" s="12"/>
      <c r="H7" s="12"/>
      <c r="I7" s="12"/>
    </row>
    <row r="8" spans="2:9" ht="14.5" customHeight="1" x14ac:dyDescent="0.35">
      <c r="B8" s="14" t="s">
        <v>31</v>
      </c>
      <c r="E8" s="12"/>
      <c r="F8" s="12"/>
      <c r="G8" s="12"/>
      <c r="H8" s="12"/>
      <c r="I8" s="12"/>
    </row>
    <row r="9" spans="2:9" ht="14.5" customHeight="1" x14ac:dyDescent="0.35"/>
    <row r="10" spans="2:9" ht="13.9" customHeight="1" thickBot="1" x14ac:dyDescent="0.65">
      <c r="B10" s="15" t="s">
        <v>0</v>
      </c>
      <c r="C10" s="16"/>
      <c r="D10" s="16"/>
      <c r="E10" s="16"/>
      <c r="G10" s="15" t="s">
        <v>1</v>
      </c>
      <c r="H10" s="17" t="s">
        <v>2</v>
      </c>
      <c r="I10" s="18"/>
    </row>
    <row r="11" spans="2:9" ht="14.5" customHeight="1" x14ac:dyDescent="0.4">
      <c r="B11" s="99" t="s">
        <v>3</v>
      </c>
      <c r="C11" s="100"/>
      <c r="D11" s="76"/>
      <c r="E11" s="77"/>
      <c r="G11" s="2"/>
      <c r="H11" s="101" t="s">
        <v>4</v>
      </c>
      <c r="I11" s="102"/>
    </row>
    <row r="12" spans="2:9" ht="14.5" customHeight="1" x14ac:dyDescent="0.4">
      <c r="B12" s="103" t="s">
        <v>5</v>
      </c>
      <c r="C12" s="104"/>
      <c r="D12" s="78"/>
      <c r="E12" s="105"/>
      <c r="G12" s="3"/>
      <c r="H12" s="104" t="s">
        <v>29</v>
      </c>
      <c r="I12" s="111"/>
    </row>
    <row r="13" spans="2:9" ht="14.5" customHeight="1" x14ac:dyDescent="0.4">
      <c r="B13" s="106" t="s">
        <v>6</v>
      </c>
      <c r="C13" s="107"/>
      <c r="D13" s="108"/>
      <c r="E13" s="109"/>
      <c r="G13" s="4"/>
      <c r="H13" s="107" t="s">
        <v>7</v>
      </c>
      <c r="I13" s="110"/>
    </row>
    <row r="14" spans="2:9" ht="14.5" customHeight="1" x14ac:dyDescent="0.35">
      <c r="H14" s="25"/>
      <c r="I14" s="25"/>
    </row>
    <row r="15" spans="2:9" ht="13.9" customHeight="1" thickBot="1" x14ac:dyDescent="0.45">
      <c r="B15" s="15" t="s">
        <v>8</v>
      </c>
      <c r="C15" s="26" t="s">
        <v>28</v>
      </c>
      <c r="D15" s="16"/>
      <c r="E15" s="16"/>
      <c r="F15" s="16"/>
      <c r="G15" s="16"/>
      <c r="H15" s="16"/>
      <c r="I15" s="16"/>
    </row>
    <row r="16" spans="2:9" ht="14.5" customHeight="1" x14ac:dyDescent="0.4">
      <c r="B16" s="19" t="s">
        <v>3</v>
      </c>
      <c r="C16" s="74"/>
      <c r="D16" s="75"/>
      <c r="E16" s="20" t="s">
        <v>5</v>
      </c>
      <c r="F16" s="76"/>
      <c r="G16" s="76"/>
      <c r="H16" s="76"/>
      <c r="I16" s="77"/>
    </row>
    <row r="17" spans="2:9" ht="14.5" customHeight="1" x14ac:dyDescent="0.4">
      <c r="B17" s="21" t="s">
        <v>9</v>
      </c>
      <c r="C17" s="78"/>
      <c r="D17" s="79"/>
      <c r="E17" s="22" t="s">
        <v>10</v>
      </c>
      <c r="F17" s="53"/>
      <c r="G17" s="53"/>
      <c r="H17" s="53"/>
      <c r="I17" s="54"/>
    </row>
    <row r="18" spans="2:9" ht="13.9" customHeight="1" x14ac:dyDescent="0.4">
      <c r="B18" s="21" t="s">
        <v>11</v>
      </c>
      <c r="C18" s="78"/>
      <c r="D18" s="79"/>
      <c r="E18" s="22" t="s">
        <v>12</v>
      </c>
      <c r="F18" s="53"/>
      <c r="G18" s="53"/>
      <c r="H18" s="53"/>
      <c r="I18" s="54"/>
    </row>
    <row r="19" spans="2:9" ht="14.5" customHeight="1" x14ac:dyDescent="0.4">
      <c r="B19" s="23" t="s">
        <v>13</v>
      </c>
      <c r="C19" s="118"/>
      <c r="D19" s="119"/>
      <c r="E19" s="24" t="s">
        <v>14</v>
      </c>
      <c r="F19" s="55"/>
      <c r="G19" s="55"/>
      <c r="H19" s="55"/>
      <c r="I19" s="56"/>
    </row>
    <row r="20" spans="2:9" ht="14.5" customHeight="1" x14ac:dyDescent="0.4">
      <c r="B20" s="27"/>
      <c r="C20" s="28"/>
      <c r="D20" s="28"/>
      <c r="E20" s="27"/>
      <c r="F20" s="28"/>
      <c r="G20" s="28"/>
      <c r="H20" s="28"/>
      <c r="I20" s="28"/>
    </row>
    <row r="21" spans="2:9" ht="14.5" customHeight="1" thickBot="1" x14ac:dyDescent="0.45">
      <c r="B21" s="15" t="s">
        <v>27</v>
      </c>
      <c r="C21" s="26"/>
      <c r="D21" s="26" t="s">
        <v>69</v>
      </c>
      <c r="E21" s="26"/>
      <c r="F21" s="16"/>
      <c r="G21" s="16"/>
      <c r="H21" s="16"/>
      <c r="I21" s="16"/>
    </row>
    <row r="22" spans="2:9" ht="14.5" customHeight="1" x14ac:dyDescent="0.4">
      <c r="B22" s="19" t="s">
        <v>3</v>
      </c>
      <c r="C22" s="74"/>
      <c r="D22" s="75"/>
      <c r="E22" s="20" t="s">
        <v>5</v>
      </c>
      <c r="F22" s="76"/>
      <c r="G22" s="76"/>
      <c r="H22" s="76"/>
      <c r="I22" s="77"/>
    </row>
    <row r="23" spans="2:9" ht="14.5" customHeight="1" x14ac:dyDescent="0.4">
      <c r="B23" s="21" t="s">
        <v>9</v>
      </c>
      <c r="C23" s="78"/>
      <c r="D23" s="79"/>
      <c r="E23" s="22" t="s">
        <v>10</v>
      </c>
      <c r="F23" s="53"/>
      <c r="G23" s="53"/>
      <c r="H23" s="53"/>
      <c r="I23" s="54"/>
    </row>
    <row r="24" spans="2:9" ht="14.5" customHeight="1" x14ac:dyDescent="0.4">
      <c r="B24" s="21" t="s">
        <v>11</v>
      </c>
      <c r="C24" s="78"/>
      <c r="D24" s="79"/>
      <c r="E24" s="22" t="s">
        <v>12</v>
      </c>
      <c r="F24" s="53"/>
      <c r="G24" s="53"/>
      <c r="H24" s="53"/>
      <c r="I24" s="54"/>
    </row>
    <row r="25" spans="2:9" ht="13.9" customHeight="1" x14ac:dyDescent="0.4">
      <c r="B25" s="23" t="s">
        <v>13</v>
      </c>
      <c r="C25" s="118"/>
      <c r="D25" s="119"/>
      <c r="E25" s="24" t="s">
        <v>14</v>
      </c>
      <c r="F25" s="55"/>
      <c r="G25" s="55"/>
      <c r="H25" s="55"/>
      <c r="I25" s="56"/>
    </row>
    <row r="26" spans="2:9" ht="14.5" customHeight="1" x14ac:dyDescent="0.4">
      <c r="B26" s="27"/>
      <c r="C26" s="28"/>
      <c r="D26" s="28"/>
      <c r="E26" s="27"/>
      <c r="F26" s="28"/>
      <c r="G26" s="28"/>
      <c r="H26" s="28"/>
      <c r="I26" s="28"/>
    </row>
    <row r="27" spans="2:9" ht="13.9" customHeight="1" x14ac:dyDescent="0.4">
      <c r="B27" s="29" t="s">
        <v>64</v>
      </c>
      <c r="C27" s="30"/>
      <c r="D27" s="31"/>
      <c r="E27" s="32"/>
      <c r="F27" s="33"/>
      <c r="G27" s="33"/>
      <c r="H27" s="34"/>
      <c r="I27" s="30"/>
    </row>
    <row r="28" spans="2:9" ht="14.5" customHeight="1" x14ac:dyDescent="0.35">
      <c r="B28" s="122" t="s">
        <v>15</v>
      </c>
      <c r="C28" s="123"/>
      <c r="D28" s="124"/>
      <c r="E28" s="35" t="s">
        <v>16</v>
      </c>
      <c r="F28" s="63" t="s">
        <v>17</v>
      </c>
      <c r="G28" s="63"/>
      <c r="H28" s="64" t="s">
        <v>18</v>
      </c>
      <c r="I28" s="65"/>
    </row>
    <row r="29" spans="2:9" ht="14.5" customHeight="1" x14ac:dyDescent="0.35">
      <c r="B29" s="60" t="s">
        <v>42</v>
      </c>
      <c r="C29" s="61"/>
      <c r="D29" s="62"/>
      <c r="E29" s="5"/>
      <c r="F29" s="43">
        <v>1.83</v>
      </c>
      <c r="G29" s="44"/>
      <c r="H29" s="48" t="str">
        <f>IF(E29=0,"",F29*E29)</f>
        <v/>
      </c>
      <c r="I29" s="49"/>
    </row>
    <row r="30" spans="2:9" ht="14.5" customHeight="1" x14ac:dyDescent="0.35">
      <c r="B30" s="60" t="s">
        <v>43</v>
      </c>
      <c r="C30" s="61"/>
      <c r="D30" s="62"/>
      <c r="E30" s="5"/>
      <c r="F30" s="43">
        <v>2.95</v>
      </c>
      <c r="G30" s="44"/>
      <c r="H30" s="48" t="str">
        <f t="shared" ref="H30:H34" si="0">IF(E30=0,"",F30*E30)</f>
        <v/>
      </c>
      <c r="I30" s="49"/>
    </row>
    <row r="31" spans="2:9" ht="14.5" customHeight="1" x14ac:dyDescent="0.35">
      <c r="B31" s="60" t="s">
        <v>32</v>
      </c>
      <c r="C31" s="61"/>
      <c r="D31" s="62"/>
      <c r="E31" s="6"/>
      <c r="F31" s="43">
        <v>1.5</v>
      </c>
      <c r="G31" s="44"/>
      <c r="H31" s="48" t="str">
        <f t="shared" si="0"/>
        <v/>
      </c>
      <c r="I31" s="49"/>
    </row>
    <row r="32" spans="2:9" ht="14.5" customHeight="1" x14ac:dyDescent="0.35">
      <c r="B32" s="60" t="s">
        <v>44</v>
      </c>
      <c r="C32" s="61"/>
      <c r="D32" s="62"/>
      <c r="E32" s="6"/>
      <c r="F32" s="43">
        <v>8.06</v>
      </c>
      <c r="G32" s="44"/>
      <c r="H32" s="48" t="str">
        <f t="shared" si="0"/>
        <v/>
      </c>
      <c r="I32" s="49"/>
    </row>
    <row r="33" spans="2:14" ht="14.5" customHeight="1" x14ac:dyDescent="0.35">
      <c r="B33" s="50" t="s">
        <v>45</v>
      </c>
      <c r="C33" s="61"/>
      <c r="D33" s="62"/>
      <c r="E33" s="6"/>
      <c r="F33" s="43">
        <v>12.64</v>
      </c>
      <c r="G33" s="44"/>
      <c r="H33" s="48" t="str">
        <f t="shared" si="0"/>
        <v/>
      </c>
      <c r="I33" s="49"/>
    </row>
    <row r="34" spans="2:14" ht="14.5" customHeight="1" x14ac:dyDescent="0.35">
      <c r="B34" s="60" t="s">
        <v>46</v>
      </c>
      <c r="C34" s="61"/>
      <c r="D34" s="62"/>
      <c r="E34" s="6"/>
      <c r="F34" s="43">
        <v>8.07</v>
      </c>
      <c r="G34" s="44"/>
      <c r="H34" s="48" t="str">
        <f t="shared" si="0"/>
        <v/>
      </c>
      <c r="I34" s="49"/>
    </row>
    <row r="35" spans="2:14" ht="14.5" customHeight="1" x14ac:dyDescent="0.35">
      <c r="B35" s="57" t="s">
        <v>55</v>
      </c>
      <c r="C35" s="58"/>
      <c r="D35" s="58"/>
      <c r="E35" s="58"/>
      <c r="F35" s="58"/>
      <c r="G35" s="58"/>
      <c r="H35" s="58"/>
      <c r="I35" s="59"/>
      <c r="N35" t="s">
        <v>67</v>
      </c>
    </row>
    <row r="36" spans="2:14" ht="14.5" customHeight="1" x14ac:dyDescent="0.35">
      <c r="B36" s="45" t="s">
        <v>67</v>
      </c>
      <c r="C36" s="46"/>
      <c r="D36" s="47"/>
      <c r="E36" s="6"/>
      <c r="F36" s="43">
        <v>3.6</v>
      </c>
      <c r="G36" s="44"/>
      <c r="H36" s="48" t="str">
        <f>IF(E36=0,"",F36*E36)</f>
        <v/>
      </c>
      <c r="I36" s="49"/>
      <c r="N36" t="s">
        <v>47</v>
      </c>
    </row>
    <row r="37" spans="2:14" ht="14.5" customHeight="1" x14ac:dyDescent="0.35">
      <c r="B37" s="45" t="s">
        <v>67</v>
      </c>
      <c r="C37" s="46"/>
      <c r="D37" s="47"/>
      <c r="E37" s="6"/>
      <c r="F37" s="43">
        <v>3.6</v>
      </c>
      <c r="G37" s="44"/>
      <c r="H37" s="48" t="str">
        <f t="shared" ref="H37:H38" si="1">IF(E37=0,"",F37*E37)</f>
        <v/>
      </c>
      <c r="I37" s="49"/>
      <c r="N37" t="s">
        <v>48</v>
      </c>
    </row>
    <row r="38" spans="2:14" ht="14.5" customHeight="1" x14ac:dyDescent="0.35">
      <c r="B38" s="45" t="s">
        <v>67</v>
      </c>
      <c r="C38" s="46"/>
      <c r="D38" s="47"/>
      <c r="E38" s="10"/>
      <c r="F38" s="88">
        <v>3.6</v>
      </c>
      <c r="G38" s="89"/>
      <c r="H38" s="48" t="str">
        <f t="shared" si="1"/>
        <v/>
      </c>
      <c r="I38" s="49"/>
      <c r="N38" t="s">
        <v>49</v>
      </c>
    </row>
    <row r="39" spans="2:14" ht="14.5" customHeight="1" x14ac:dyDescent="0.35">
      <c r="B39" s="60" t="s">
        <v>60</v>
      </c>
      <c r="C39" s="68"/>
      <c r="D39" s="68"/>
      <c r="E39" s="68"/>
      <c r="F39" s="68"/>
      <c r="G39" s="68"/>
      <c r="H39" s="68"/>
      <c r="I39" s="69"/>
      <c r="N39" t="s">
        <v>50</v>
      </c>
    </row>
    <row r="40" spans="2:14" ht="14.5" customHeight="1" x14ac:dyDescent="0.35">
      <c r="B40" s="45" t="s">
        <v>67</v>
      </c>
      <c r="C40" s="46"/>
      <c r="D40" s="47"/>
      <c r="E40" s="11"/>
      <c r="F40" s="120">
        <v>10.85</v>
      </c>
      <c r="G40" s="121"/>
      <c r="H40" s="66" t="str">
        <f>IF(E40=0,"",F40*E40)</f>
        <v/>
      </c>
      <c r="I40" s="67"/>
      <c r="N40" t="s">
        <v>51</v>
      </c>
    </row>
    <row r="41" spans="2:14" ht="14.5" customHeight="1" x14ac:dyDescent="0.35">
      <c r="B41" s="45" t="s">
        <v>67</v>
      </c>
      <c r="C41" s="46"/>
      <c r="D41" s="47"/>
      <c r="E41" s="10"/>
      <c r="F41" s="120">
        <v>10.85</v>
      </c>
      <c r="G41" s="121"/>
      <c r="H41" s="66" t="str">
        <f t="shared" ref="H41:H42" si="2">IF(E41=0,"",F41*E41)</f>
        <v/>
      </c>
      <c r="I41" s="67"/>
      <c r="N41" t="s">
        <v>52</v>
      </c>
    </row>
    <row r="42" spans="2:14" ht="14.5" customHeight="1" x14ac:dyDescent="0.35">
      <c r="B42" s="45" t="s">
        <v>67</v>
      </c>
      <c r="C42" s="46"/>
      <c r="D42" s="47"/>
      <c r="E42" s="10"/>
      <c r="F42" s="120">
        <v>10.85</v>
      </c>
      <c r="G42" s="121"/>
      <c r="H42" s="66" t="str">
        <f t="shared" si="2"/>
        <v/>
      </c>
      <c r="I42" s="67"/>
      <c r="N42" t="s">
        <v>53</v>
      </c>
    </row>
    <row r="43" spans="2:14" ht="14.5" customHeight="1" x14ac:dyDescent="0.35">
      <c r="B43" s="70" t="s">
        <v>56</v>
      </c>
      <c r="C43" s="51"/>
      <c r="D43" s="51"/>
      <c r="E43" s="51"/>
      <c r="F43" s="51"/>
      <c r="G43" s="51"/>
      <c r="H43" s="51"/>
      <c r="I43" s="71"/>
      <c r="N43" t="s">
        <v>54</v>
      </c>
    </row>
    <row r="44" spans="2:14" ht="14.5" customHeight="1" x14ac:dyDescent="0.35">
      <c r="B44" s="45" t="s">
        <v>67</v>
      </c>
      <c r="C44" s="46"/>
      <c r="D44" s="47"/>
      <c r="E44" s="10"/>
      <c r="F44" s="43">
        <v>5.47</v>
      </c>
      <c r="G44" s="44"/>
      <c r="H44" s="48" t="str">
        <f>IF(E44=0,"",F44*E44)</f>
        <v/>
      </c>
      <c r="I44" s="49"/>
    </row>
    <row r="45" spans="2:14" ht="14.5" customHeight="1" x14ac:dyDescent="0.35">
      <c r="B45" s="45" t="s">
        <v>67</v>
      </c>
      <c r="C45" s="46"/>
      <c r="D45" s="47"/>
      <c r="E45" s="10"/>
      <c r="F45" s="43">
        <v>5.47</v>
      </c>
      <c r="G45" s="44"/>
      <c r="H45" s="48" t="str">
        <f>IF(E45=0,"",F45*E45)</f>
        <v/>
      </c>
      <c r="I45" s="49"/>
    </row>
    <row r="46" spans="2:14" ht="14.5" customHeight="1" x14ac:dyDescent="0.35">
      <c r="B46" s="45" t="s">
        <v>67</v>
      </c>
      <c r="C46" s="46"/>
      <c r="D46" s="47"/>
      <c r="E46" s="10"/>
      <c r="F46" s="43">
        <v>5.47</v>
      </c>
      <c r="G46" s="44"/>
      <c r="H46" s="48" t="str">
        <f t="shared" ref="H46:H54" si="3">IF(E46=0,"",F46*E46)</f>
        <v/>
      </c>
      <c r="I46" s="49"/>
    </row>
    <row r="47" spans="2:14" ht="14.5" customHeight="1" x14ac:dyDescent="0.35">
      <c r="B47" s="50" t="s">
        <v>57</v>
      </c>
      <c r="C47" s="51"/>
      <c r="D47" s="52"/>
      <c r="E47" s="10"/>
      <c r="F47" s="43">
        <v>6.13</v>
      </c>
      <c r="G47" s="44"/>
      <c r="H47" s="48" t="str">
        <f t="shared" si="3"/>
        <v/>
      </c>
      <c r="I47" s="49"/>
    </row>
    <row r="48" spans="2:14" ht="14.5" customHeight="1" x14ac:dyDescent="0.35">
      <c r="B48" s="50" t="s">
        <v>58</v>
      </c>
      <c r="C48" s="72"/>
      <c r="D48" s="73"/>
      <c r="E48" s="10"/>
      <c r="F48" s="43">
        <v>6.13</v>
      </c>
      <c r="G48" s="44"/>
      <c r="H48" s="48" t="str">
        <f t="shared" si="3"/>
        <v/>
      </c>
      <c r="I48" s="49"/>
    </row>
    <row r="49" spans="2:9" ht="14.5" customHeight="1" x14ac:dyDescent="0.35">
      <c r="B49" s="50" t="s">
        <v>59</v>
      </c>
      <c r="C49" s="51"/>
      <c r="D49" s="52"/>
      <c r="E49" s="10"/>
      <c r="F49" s="43">
        <v>0.92</v>
      </c>
      <c r="G49" s="44"/>
      <c r="H49" s="48" t="str">
        <f t="shared" si="3"/>
        <v/>
      </c>
      <c r="I49" s="49"/>
    </row>
    <row r="50" spans="2:9" ht="14.5" customHeight="1" x14ac:dyDescent="0.35">
      <c r="B50" s="50" t="s">
        <v>61</v>
      </c>
      <c r="C50" s="51"/>
      <c r="D50" s="52"/>
      <c r="E50" s="10"/>
      <c r="F50" s="43">
        <v>24.43</v>
      </c>
      <c r="G50" s="44"/>
      <c r="H50" s="48" t="str">
        <f t="shared" si="3"/>
        <v/>
      </c>
      <c r="I50" s="49"/>
    </row>
    <row r="51" spans="2:9" ht="14.5" customHeight="1" x14ac:dyDescent="0.35">
      <c r="B51" s="50" t="s">
        <v>62</v>
      </c>
      <c r="C51" s="51"/>
      <c r="D51" s="52"/>
      <c r="E51" s="10"/>
      <c r="F51" s="43">
        <v>24.94</v>
      </c>
      <c r="G51" s="44"/>
      <c r="H51" s="48" t="str">
        <f t="shared" si="3"/>
        <v/>
      </c>
      <c r="I51" s="49"/>
    </row>
    <row r="52" spans="2:9" ht="14.5" customHeight="1" x14ac:dyDescent="0.35">
      <c r="B52" s="50" t="s">
        <v>70</v>
      </c>
      <c r="C52" s="51"/>
      <c r="D52" s="52"/>
      <c r="E52" s="10"/>
      <c r="F52" s="43">
        <v>9.84</v>
      </c>
      <c r="G52" s="44"/>
      <c r="H52" s="48" t="str">
        <f t="shared" si="3"/>
        <v/>
      </c>
      <c r="I52" s="49"/>
    </row>
    <row r="53" spans="2:9" ht="14.5" customHeight="1" x14ac:dyDescent="0.35">
      <c r="B53" s="50" t="s">
        <v>33</v>
      </c>
      <c r="C53" s="51"/>
      <c r="D53" s="52"/>
      <c r="E53" s="10"/>
      <c r="F53" s="43">
        <v>35.69</v>
      </c>
      <c r="G53" s="44"/>
      <c r="H53" s="48" t="str">
        <f t="shared" ref="H53" si="4">IF(E53=0,"",F53*E53)</f>
        <v/>
      </c>
      <c r="I53" s="49"/>
    </row>
    <row r="54" spans="2:9" ht="13.9" customHeight="1" x14ac:dyDescent="0.35">
      <c r="B54" s="94" t="s">
        <v>68</v>
      </c>
      <c r="C54" s="95"/>
      <c r="D54" s="96"/>
      <c r="E54" s="7"/>
      <c r="F54" s="90">
        <v>23.85</v>
      </c>
      <c r="G54" s="91"/>
      <c r="H54" s="92" t="str">
        <f t="shared" si="3"/>
        <v/>
      </c>
      <c r="I54" s="93"/>
    </row>
    <row r="55" spans="2:9" ht="13.9" customHeight="1" x14ac:dyDescent="0.35"/>
    <row r="56" spans="2:9" ht="13.9" customHeight="1" thickBot="1" x14ac:dyDescent="0.4">
      <c r="B56" s="15" t="s">
        <v>19</v>
      </c>
      <c r="C56" s="80" t="s">
        <v>2</v>
      </c>
      <c r="D56" s="80"/>
      <c r="E56" s="80"/>
      <c r="G56" s="36"/>
      <c r="H56" s="36"/>
      <c r="I56" s="36"/>
    </row>
    <row r="57" spans="2:9" ht="14.5" customHeight="1" x14ac:dyDescent="0.4">
      <c r="B57" s="81" t="s">
        <v>20</v>
      </c>
      <c r="C57" s="82"/>
      <c r="D57" s="82"/>
      <c r="E57" s="83"/>
      <c r="G57" s="37" t="s">
        <v>18</v>
      </c>
      <c r="I57" s="38">
        <f>SUM(H29:H54)</f>
        <v>0</v>
      </c>
    </row>
    <row r="58" spans="2:9" ht="13.15" customHeight="1" x14ac:dyDescent="0.4">
      <c r="B58" s="84"/>
      <c r="C58" s="85"/>
      <c r="D58" s="85"/>
      <c r="E58" s="86"/>
      <c r="G58" s="37" t="s">
        <v>21</v>
      </c>
      <c r="H58" s="39"/>
      <c r="I58" s="1">
        <f>I57*0.06</f>
        <v>0</v>
      </c>
    </row>
    <row r="59" spans="2:9" ht="14.5" customHeight="1" x14ac:dyDescent="0.45">
      <c r="B59" s="8"/>
      <c r="C59" s="112" t="s">
        <v>65</v>
      </c>
      <c r="D59" s="113"/>
      <c r="E59" s="114"/>
      <c r="G59" s="37" t="s">
        <v>22</v>
      </c>
      <c r="I59" s="1">
        <f>I57*0.05</f>
        <v>0</v>
      </c>
    </row>
    <row r="60" spans="2:9" ht="14.5" customHeight="1" x14ac:dyDescent="0.45">
      <c r="B60" s="9"/>
      <c r="C60" s="115" t="s">
        <v>66</v>
      </c>
      <c r="D60" s="116"/>
      <c r="E60" s="117"/>
      <c r="G60" s="37" t="s">
        <v>23</v>
      </c>
      <c r="I60" s="1">
        <f>IF(B60="X", 40, 0)</f>
        <v>0</v>
      </c>
    </row>
    <row r="61" spans="2:9" ht="13.9" customHeight="1" thickBot="1" x14ac:dyDescent="0.45">
      <c r="G61" s="40" t="s">
        <v>24</v>
      </c>
      <c r="H61" s="41"/>
      <c r="I61" s="42">
        <f>SUM(I57:I60)</f>
        <v>0</v>
      </c>
    </row>
    <row r="62" spans="2:9" ht="7.9" customHeight="1" thickTop="1" x14ac:dyDescent="0.35"/>
    <row r="63" spans="2:9" x14ac:dyDescent="0.35">
      <c r="B63" s="87" t="s">
        <v>25</v>
      </c>
      <c r="C63" s="87"/>
      <c r="D63" s="87"/>
      <c r="E63" s="87"/>
      <c r="F63" s="87"/>
      <c r="G63" s="87"/>
      <c r="H63" s="87"/>
      <c r="I63" s="87"/>
    </row>
    <row r="64" spans="2:9" x14ac:dyDescent="0.35">
      <c r="B64" s="87"/>
      <c r="C64" s="87"/>
      <c r="D64" s="87"/>
      <c r="E64" s="87"/>
      <c r="F64" s="87"/>
      <c r="G64" s="87"/>
      <c r="H64" s="87"/>
      <c r="I64" s="87"/>
    </row>
    <row r="65" spans="2:3" ht="7.9" customHeight="1" x14ac:dyDescent="0.35"/>
    <row r="66" spans="2:3" ht="14.5" customHeight="1" x14ac:dyDescent="0.4">
      <c r="B66" s="28" t="s">
        <v>26</v>
      </c>
    </row>
    <row r="67" spans="2:3" ht="7.15" customHeight="1" x14ac:dyDescent="0.4">
      <c r="B67" s="28"/>
    </row>
    <row r="68" spans="2:3" ht="15" x14ac:dyDescent="0.4">
      <c r="B68" s="13" t="s">
        <v>34</v>
      </c>
    </row>
    <row r="69" spans="2:3" x14ac:dyDescent="0.35">
      <c r="B69" s="14" t="s">
        <v>35</v>
      </c>
    </row>
    <row r="70" spans="2:3" x14ac:dyDescent="0.35">
      <c r="B70" s="14" t="s">
        <v>36</v>
      </c>
    </row>
    <row r="71" spans="2:3" x14ac:dyDescent="0.35">
      <c r="B71" s="14" t="s">
        <v>37</v>
      </c>
    </row>
    <row r="72" spans="2:3" ht="7.9" customHeight="1" x14ac:dyDescent="0.35"/>
    <row r="73" spans="2:3" ht="15" x14ac:dyDescent="0.4">
      <c r="B73" s="13" t="s">
        <v>41</v>
      </c>
      <c r="C73" s="28"/>
    </row>
    <row r="74" spans="2:3" x14ac:dyDescent="0.35">
      <c r="B74" s="14" t="s">
        <v>40</v>
      </c>
    </row>
    <row r="75" spans="2:3" x14ac:dyDescent="0.35">
      <c r="B75" s="14" t="s">
        <v>38</v>
      </c>
    </row>
    <row r="76" spans="2:3" x14ac:dyDescent="0.35">
      <c r="B76" s="14"/>
    </row>
  </sheetData>
  <sheetProtection algorithmName="SHA-512" hashValue="i9720ohCA8RRn9iY1+I/HL9Q/KtKhQu7uCBGRuk2WBu8Q10ggkWhTJk5AnYdv0BvTNmahL18o7RklUm3M6F5Aw==" saltValue="hH3cb/dSc+c1CJN8GBEUbw==" spinCount="100000" sheet="1" objects="1" scenarios="1"/>
  <mergeCells count="106">
    <mergeCell ref="C59:E59"/>
    <mergeCell ref="C60:E60"/>
    <mergeCell ref="C18:D18"/>
    <mergeCell ref="F18:I18"/>
    <mergeCell ref="C22:D22"/>
    <mergeCell ref="F22:I22"/>
    <mergeCell ref="C23:D23"/>
    <mergeCell ref="F23:I23"/>
    <mergeCell ref="C19:D19"/>
    <mergeCell ref="F19:I19"/>
    <mergeCell ref="F40:G40"/>
    <mergeCell ref="F41:G41"/>
    <mergeCell ref="F42:G42"/>
    <mergeCell ref="F44:G44"/>
    <mergeCell ref="F34:G34"/>
    <mergeCell ref="H34:I34"/>
    <mergeCell ref="C24:D24"/>
    <mergeCell ref="C25:D25"/>
    <mergeCell ref="H30:I30"/>
    <mergeCell ref="B28:D28"/>
    <mergeCell ref="B29:D29"/>
    <mergeCell ref="B30:D30"/>
    <mergeCell ref="B31:D31"/>
    <mergeCell ref="B32:D32"/>
    <mergeCell ref="E1:I3"/>
    <mergeCell ref="B11:C11"/>
    <mergeCell ref="D11:E11"/>
    <mergeCell ref="H11:I11"/>
    <mergeCell ref="B12:C12"/>
    <mergeCell ref="D12:E12"/>
    <mergeCell ref="B13:C13"/>
    <mergeCell ref="D13:E13"/>
    <mergeCell ref="H13:I13"/>
    <mergeCell ref="H12:I12"/>
    <mergeCell ref="C16:D16"/>
    <mergeCell ref="F16:I16"/>
    <mergeCell ref="C17:D17"/>
    <mergeCell ref="F17:I17"/>
    <mergeCell ref="C56:E56"/>
    <mergeCell ref="B57:E58"/>
    <mergeCell ref="B63:I64"/>
    <mergeCell ref="F36:G36"/>
    <mergeCell ref="F37:G37"/>
    <mergeCell ref="F38:G38"/>
    <mergeCell ref="H36:I36"/>
    <mergeCell ref="H37:I37"/>
    <mergeCell ref="F54:G54"/>
    <mergeCell ref="H54:I54"/>
    <mergeCell ref="H38:I38"/>
    <mergeCell ref="B37:D37"/>
    <mergeCell ref="B38:D38"/>
    <mergeCell ref="B54:D54"/>
    <mergeCell ref="B45:D45"/>
    <mergeCell ref="B46:D46"/>
    <mergeCell ref="B47:D47"/>
    <mergeCell ref="B52:D52"/>
    <mergeCell ref="B51:D51"/>
    <mergeCell ref="H52:I52"/>
    <mergeCell ref="B33:D33"/>
    <mergeCell ref="F52:G52"/>
    <mergeCell ref="H51:I51"/>
    <mergeCell ref="F51:G51"/>
    <mergeCell ref="H44:I44"/>
    <mergeCell ref="H45:I45"/>
    <mergeCell ref="H46:I46"/>
    <mergeCell ref="H47:I47"/>
    <mergeCell ref="H48:I48"/>
    <mergeCell ref="H40:I40"/>
    <mergeCell ref="H41:I41"/>
    <mergeCell ref="H42:I42"/>
    <mergeCell ref="B39:I39"/>
    <mergeCell ref="B43:I43"/>
    <mergeCell ref="H49:I49"/>
    <mergeCell ref="H50:I50"/>
    <mergeCell ref="F49:G49"/>
    <mergeCell ref="F50:G50"/>
    <mergeCell ref="B49:D49"/>
    <mergeCell ref="B50:D50"/>
    <mergeCell ref="B48:D48"/>
    <mergeCell ref="F45:G45"/>
    <mergeCell ref="F46:G46"/>
    <mergeCell ref="F47:G47"/>
    <mergeCell ref="F48:G48"/>
    <mergeCell ref="B40:D40"/>
    <mergeCell ref="B41:D41"/>
    <mergeCell ref="B42:D42"/>
    <mergeCell ref="B44:D44"/>
    <mergeCell ref="H53:I53"/>
    <mergeCell ref="F53:G53"/>
    <mergeCell ref="B53:D53"/>
    <mergeCell ref="F24:I24"/>
    <mergeCell ref="F25:I25"/>
    <mergeCell ref="B35:I35"/>
    <mergeCell ref="B34:D34"/>
    <mergeCell ref="B36:D36"/>
    <mergeCell ref="F31:G31"/>
    <mergeCell ref="H31:I31"/>
    <mergeCell ref="F32:G32"/>
    <mergeCell ref="H32:I32"/>
    <mergeCell ref="F33:G33"/>
    <mergeCell ref="H33:I33"/>
    <mergeCell ref="F28:G28"/>
    <mergeCell ref="H28:I28"/>
    <mergeCell ref="F29:G29"/>
    <mergeCell ref="H29:I29"/>
    <mergeCell ref="F30:G30"/>
  </mergeCells>
  <dataValidations count="1">
    <dataValidation type="list" allowBlank="1" showInputMessage="1" showErrorMessage="1" sqref="B40:D42 B36:D38 B44:D46" xr:uid="{17FC5B29-AC7C-4E08-9692-B385A3A724E2}">
      <formula1>$N$35:$N$43</formula1>
    </dataValidation>
  </dataValidations>
  <pageMargins left="0.23622047244094491" right="0.23622047244094491" top="0.59055118110236227" bottom="0.59055118110236227" header="0.31496062992125984" footer="0.31496062992125984"/>
  <pageSetup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9821DC63-3080-4352-93A9-B0FE6FC40FC9}">
            <xm:f>NOT(ISERROR(SEARCH($N$35,B36)))</xm:f>
            <xm:f>$N$35</xm:f>
            <x14:dxf>
              <fill>
                <patternFill>
                  <bgColor rgb="FFFFEEBD"/>
                </patternFill>
              </fill>
            </x14:dxf>
          </x14:cfRule>
          <xm:sqref>B36:D38</xm:sqref>
        </x14:conditionalFormatting>
        <x14:conditionalFormatting xmlns:xm="http://schemas.microsoft.com/office/excel/2006/main">
          <x14:cfRule type="containsText" priority="2" operator="containsText" id="{27424C96-C1B4-4EB8-8635-65949F0080B9}">
            <xm:f>NOT(ISERROR(SEARCH($N$35,B40)))</xm:f>
            <xm:f>$N$35</xm:f>
            <x14:dxf>
              <fill>
                <patternFill>
                  <bgColor rgb="FFFFEEBD"/>
                </patternFill>
              </fill>
            </x14:dxf>
          </x14:cfRule>
          <xm:sqref>B40:D42</xm:sqref>
        </x14:conditionalFormatting>
        <x14:conditionalFormatting xmlns:xm="http://schemas.microsoft.com/office/excel/2006/main">
          <x14:cfRule type="containsText" priority="1" operator="containsText" id="{AF3F3CCF-D0A5-4EE3-A694-52DDB8FAFDFF}">
            <xm:f>NOT(ISERROR(SEARCH($N$35,B44)))</xm:f>
            <xm:f>$N$35</xm:f>
            <x14:dxf>
              <fill>
                <patternFill>
                  <bgColor rgb="FFFFEEBD"/>
                </patternFill>
              </fill>
            </x14:dxf>
          </x14:cfRule>
          <xm:sqref>B44:D46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Hampton, Tia SASWH</dc:creator>
  <cp:lastModifiedBy>Gosselin, Brittany SASWH</cp:lastModifiedBy>
  <cp:lastPrinted>2025-05-28T16:18:02Z</cp:lastPrinted>
  <dcterms:created xsi:type="dcterms:W3CDTF">2025-05-14T19:53:14Z</dcterms:created>
  <dcterms:modified xsi:type="dcterms:W3CDTF">2026-08-10T17:06:25Z</dcterms:modified>
</cp:coreProperties>
</file>